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cuments\RECURSOS FINANCIEROS\EDOS FINANCIEROS 2024\EDOS FINANC ASE 24\CTA PUB\ASE 1ER TRIMESTRE 24\"/>
    </mc:Choice>
  </mc:AlternateContent>
  <xr:revisionPtr revIDLastSave="0" documentId="8_{2AFF9613-20DE-4F5A-8A14-1C419D1E4781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<sst xmlns="http://schemas.openxmlformats.org/spreadsheetml/2006/main" count="129" uniqueCount="125">
  <si>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</si>
  <si>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</si>
  <si>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</si>
  <si>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</si>
  <si>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</si>
  <si>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</si>
  <si>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</si>
  <si>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</si>
  <si>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</si>
  <si>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</si>
  <si>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</si>
  <si>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</si>
  <si>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</si>
  <si>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</si>
  <si>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</si>
  <si>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</si>
  <si>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</si>
  <si>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</si>
  <si>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</si>
  <si>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</si>
  <si>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</si>
  <si>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</si>
  <si>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</si>
  <si>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</si>
  <si>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</si>
  <si>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</si>
  <si>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</si>
  <si>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</si>
  <si>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</si>
  <si>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</si>
  <si>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</si>
  <si>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</si>
  <si>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</si>
  <si>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</si>
  <si>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</si>
  <si>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</si>
  <si>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</si>
  <si>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</si>
  <si>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</si>
  <si>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</si>
  <si>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</si>
  <si>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</si>
  <si>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</si>
  <si>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</si>
  <si>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</si>
  <si>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</si>
  <si>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</si>
  <si>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</si>
  <si>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</si>
  <si>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</si>
  <si>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</si>
  <si>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</si>
  <si>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</si>
  <si>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</si>
  <si>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</si>
  <si>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</si>
  <si>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</si>
  <si>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</si>
  <si>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</si>
  <si>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</si>
  <si>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</si>
  <si>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</si>
  <si>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</si>
  <si>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</si>
  <si>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</si>
  <si>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</si>
  <si>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</si>
  <si>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</si>
  <si>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</si>
  <si>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</si>
  <si>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</si>
  <si>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</si>
  <si>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</si>
  <si>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</si>
  <si>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</si>
  <si>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</si>
  <si>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</si>
  <si>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</si>
  <si>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</si>
  <si>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</si>
  <si>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</si>
  <si>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</si>
  <si>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</si>
  <si>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</si>
  <si>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</si>
  <si>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</si>
  <si>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</si>
  <si>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</si>
  <si>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</si>
  <si>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</si>
  <si>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</si>
  <si>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</si>
  <si>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</si>
  <si>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</si>
  <si>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</si>
  <si>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</si>
  <si>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</si>
  <si>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</si>
  <si>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</si>
  <si>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</si>
  <si>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</si>
  <si>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</si>
  <si>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</si>
  <si>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</si>
  <si>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</si>
  <si>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</si>
  <si>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</si>
  <si>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</si>
  <si>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</si>
  <si>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</si>
  <si>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</si>
  <si>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</si>
  <si>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</si>
  <si>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</si>
  <si>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</si>
  <si>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</si>
  <si>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</si>
  <si>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</si>
  <si>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</si>
  <si>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</si>
  <si>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</si>
  <si>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PARQUE CENTRAL DE CIUDAD JUAREZ</t>
  </si>
  <si>
    <t>2024</t>
  </si>
  <si>
    <t>31 de diciembre de 2023</t>
  </si>
  <si>
    <t>Del 01 de enero Al 31 de diciembre de 2024 y 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</si>
</sst>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3164416</xdr:colOff>
      <xdr:row>82</xdr:row>
      <xdr:rowOff>42333</xdr:rowOff>
    </xdr:from>
    <xdr:to>
      <xdr:col>5</xdr:col>
      <xdr:colOff>232832</xdr:colOff>
      <xdr:row>90</xdr:row>
      <xdr:rowOff>31750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F0A1EB-9D10-4468-BE45-D1C80C72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499" y="20595166"/>
          <a:ext cx="5344583" cy="1513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3" zoomScale="90" zoomScaleNormal="90" workbookViewId="0">
      <selection activeCell="B2" sqref="B2:G9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 t="s">
        <v>121</v>
      </c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1180426.68</v>
      </c>
      <c r="D9" s="18">
        <f>SUM(D10:D16)</f>
        <v>9343466</v>
      </c>
      <c r="E9" s="10" t="s">
        <v>9</v>
      </c>
      <c r="F9" s="18">
        <f>SUM(F10:F18)</f>
        <v>6376018.8200000003</v>
      </c>
      <c r="G9" s="18">
        <f>SUM(G10:G18)</f>
        <v>1046763</v>
      </c>
    </row>
    <row r="10" spans="2:8" x14ac:dyDescent="0.25">
      <c r="B10" s="11" t="s">
        <v>10</v>
      </c>
      <c r="C10" s="24">
        <v>23246.69</v>
      </c>
      <c r="D10" s="24">
        <v>0</v>
      </c>
      <c r="E10" s="12" t="s">
        <v>11</v>
      </c>
      <c r="F10" s="24">
        <v>569772.13</v>
      </c>
      <c r="G10" s="24">
        <v>0</v>
      </c>
    </row>
    <row r="11" spans="2:8" x14ac:dyDescent="0.25">
      <c r="B11" s="11" t="s">
        <v>12</v>
      </c>
      <c r="C11" s="24">
        <v>1157179.99</v>
      </c>
      <c r="D11" s="24">
        <v>9343466</v>
      </c>
      <c r="E11" s="12" t="s">
        <v>13</v>
      </c>
      <c r="F11" s="24">
        <v>4566441.83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1239804.8600000001</v>
      </c>
      <c r="G16" s="24">
        <v>1046763</v>
      </c>
    </row>
    <row r="17" spans="2:7" ht="24" x14ac:dyDescent="0.25">
      <c r="B17" s="9" t="s">
        <v>24</v>
      </c>
      <c r="C17" s="18">
        <f>SUM(C18:C24)</f>
        <v>167774.04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167774.04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1348200.72</v>
      </c>
      <c r="D47" s="18">
        <f>SUM(D41,D38,D37,D31,D25,D17,D9)</f>
        <v>9343466</v>
      </c>
      <c r="E47" s="5" t="s">
        <v>83</v>
      </c>
      <c r="F47" s="18">
        <f>SUM(F42,F38,F31,F27,F26,F23,F19,F9)</f>
        <v>6376018.8200000003</v>
      </c>
      <c r="G47" s="18">
        <f>SUM(G42,G38,G31,G27,G26,G23,G19,G9)</f>
        <v>1046763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4713855.3</v>
      </c>
      <c r="D53" s="24">
        <v>1757075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159099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-474378.82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6376018.8200000003</v>
      </c>
      <c r="G59" s="18">
        <f>SUM(G47,G57)</f>
        <v>1046763</v>
      </c>
    </row>
    <row r="60" spans="2:7" ht="24" x14ac:dyDescent="0.25">
      <c r="B60" s="3" t="s">
        <v>103</v>
      </c>
      <c r="C60" s="18">
        <f>SUM(C50:C58)</f>
        <v>4398575.4799999995</v>
      </c>
      <c r="D60" s="18">
        <f>SUM(D50:D58)</f>
        <v>1757075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5746776.1999999993</v>
      </c>
      <c r="D62" s="18">
        <f>SUM(D47,D60)</f>
        <v>11100541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9936416</v>
      </c>
      <c r="G63" s="18">
        <f>SUM(G64:G66)</f>
        <v>9936416</v>
      </c>
    </row>
    <row r="64" spans="2:7" x14ac:dyDescent="0.25">
      <c r="B64" s="13"/>
      <c r="C64" s="21"/>
      <c r="D64" s="21"/>
      <c r="E64" s="10" t="s">
        <v>107</v>
      </c>
      <c r="F64" s="24">
        <v>9936416</v>
      </c>
      <c r="G64" s="24">
        <v>9936416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-10565658.92</v>
      </c>
      <c r="G68" s="18">
        <f>SUM(G69:G73)</f>
        <v>117362</v>
      </c>
    </row>
    <row r="69" spans="2:7" x14ac:dyDescent="0.25">
      <c r="B69" s="13"/>
      <c r="C69" s="21"/>
      <c r="D69" s="21"/>
      <c r="E69" s="10" t="s">
        <v>111</v>
      </c>
      <c r="F69" s="24">
        <v>-10683020.92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117362</v>
      </c>
      <c r="G70" s="24">
        <v>117362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-629242.91999999993</v>
      </c>
      <c r="G79" s="18">
        <f>SUM(G63,G68,G75)</f>
        <v>10053778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5746775.9000000004</v>
      </c>
      <c r="G81" s="18">
        <f>SUM(G59,G79)</f>
        <v>11100541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2024-12-17T19:41:23Z</cp:lastPrinted>
  <dcterms:created xsi:type="dcterms:W3CDTF">2020-01-08T19:54:23Z</dcterms:created>
  <dcterms:modified xsi:type="dcterms:W3CDTF">2025-02-07T18:27:09Z</dcterms:modified>
</cp:coreProperties>
</file>